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 activeTab="1"/>
  </bookViews>
  <sheets>
    <sheet name="BALANCE GENERAL ENERO 2026" sheetId="47" r:id="rId1"/>
    <sheet name="BALANCE GENERAL MARZO 2026" sheetId="4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48" l="1"/>
  <c r="H38" i="48" s="1"/>
  <c r="M38" i="48" s="1"/>
  <c r="M33" i="48"/>
  <c r="H23" i="48"/>
  <c r="H18" i="48"/>
  <c r="H24" i="48" s="1"/>
  <c r="H37" i="47" l="1"/>
  <c r="H38" i="47" s="1"/>
  <c r="M33" i="47"/>
  <c r="H23" i="47"/>
  <c r="H18" i="47"/>
  <c r="H24" i="47" s="1"/>
  <c r="M38" i="47" l="1"/>
</calcChain>
</file>

<file path=xl/sharedStrings.xml><?xml version="1.0" encoding="utf-8"?>
<sst xmlns="http://schemas.openxmlformats.org/spreadsheetml/2006/main" count="74" uniqueCount="42">
  <si>
    <t>BALANCE GENERAL</t>
  </si>
  <si>
    <t>VALORES EN RD$</t>
  </si>
  <si>
    <t>ACTIVOS</t>
  </si>
  <si>
    <t xml:space="preserve">ACTIVOS CORRIENTES </t>
  </si>
  <si>
    <t>DISPONIBILIDAD DE EFECTIVO</t>
  </si>
  <si>
    <t>APROPIACION NO PROGRAMADA</t>
  </si>
  <si>
    <t>TOTAL DE ACTIVOS CORRIENTES</t>
  </si>
  <si>
    <t>ACTIVIOS NO CORRIENTES</t>
  </si>
  <si>
    <t>BIENES DE USO (NO FINANCIEROS)</t>
  </si>
  <si>
    <t>BIENES INTANGIBLES</t>
  </si>
  <si>
    <t>TOTAL DE ACTIVOS</t>
  </si>
  <si>
    <t>PASIVOS</t>
  </si>
  <si>
    <t>PASIVOS CORRIENTES</t>
  </si>
  <si>
    <t>TOTAL PASIVOS CORRIENTES</t>
  </si>
  <si>
    <t>PRESUPUESTO APROBADO</t>
  </si>
  <si>
    <t>RESULTADO NETO DEL EJERCICIO</t>
  </si>
  <si>
    <t>PATRIMONIO</t>
  </si>
  <si>
    <t xml:space="preserve">TOTAL PATRIMONIO </t>
  </si>
  <si>
    <t xml:space="preserve">TOTAL PASIVO Y PATRIMONIO. </t>
  </si>
  <si>
    <t>MODIFICACIONES PRESUPUESTARIAS</t>
  </si>
  <si>
    <t>Aprobado por</t>
  </si>
  <si>
    <t xml:space="preserve">Revisado: </t>
  </si>
  <si>
    <t xml:space="preserve">              Preparado por:</t>
  </si>
  <si>
    <t xml:space="preserve"> </t>
  </si>
  <si>
    <t>PASIVOS NO CORRIENTES</t>
  </si>
  <si>
    <t>TOTAL DE ACTIVIOS NO CORRIENTES</t>
  </si>
  <si>
    <t>TOTAL PASIVOS NO CORRIENTES</t>
  </si>
  <si>
    <t>Subdirector de Contabilidad</t>
  </si>
  <si>
    <t>JUAN LUIS GARCIA GIL</t>
  </si>
  <si>
    <t>Auditora Interna</t>
  </si>
  <si>
    <t>EVELYN PERALTA SANTOS</t>
  </si>
  <si>
    <t>Primer Teniente Contadora, FARD.</t>
  </si>
  <si>
    <t>DEIBY J. ARIAS CASTILLO</t>
  </si>
  <si>
    <t>Primer Teneiente Contador, ERD</t>
  </si>
  <si>
    <t>EncargadO de Presupuesto</t>
  </si>
  <si>
    <t>Capitan Contador, ERD (MA)</t>
  </si>
  <si>
    <t>AL 28-02-2026</t>
  </si>
  <si>
    <t>AL 31-03-2026</t>
  </si>
  <si>
    <t>FRANCISCO ANT. REYNOSO ROJAS</t>
  </si>
  <si>
    <t>Mayor Contador, ERD</t>
  </si>
  <si>
    <t>Mayor Contadora, FARD.</t>
  </si>
  <si>
    <t>YOCELIN CARRIÓN SILVERIO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</si>
</sst>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Book Antiqua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0" fillId="0" borderId="0" xfId="0" applyFont="1"/>
    <xf numFmtId="43" fontId="0" fillId="0" borderId="0" xfId="0" applyNumberFormat="1"/>
    <xf numFmtId="43" fontId="0" fillId="0" borderId="0" xfId="1" applyFont="1"/>
    <xf numFmtId="4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2" fontId="0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topLeftCell="A16" workbookViewId="0">
      <selection activeCell="O46" sqref="O46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2:11" x14ac:dyDescent="0.25">
      <c r="B11" s="13" t="s">
        <v>0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2:11" x14ac:dyDescent="0.25">
      <c r="B12" s="13" t="s">
        <v>1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2:11" x14ac:dyDescent="0.25">
      <c r="B13" s="13" t="s">
        <v>36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14"/>
      <c r="I15" s="14"/>
    </row>
    <row r="16" spans="2:11" x14ac:dyDescent="0.25">
      <c r="B16" t="s">
        <v>4</v>
      </c>
      <c r="H16" s="11">
        <v>0</v>
      </c>
      <c r="I16" s="11"/>
    </row>
    <row r="17" spans="2:13" x14ac:dyDescent="0.25">
      <c r="B17" t="s">
        <v>5</v>
      </c>
      <c r="H17" s="16">
        <v>43226469.200000003</v>
      </c>
      <c r="I17" s="16"/>
    </row>
    <row r="18" spans="2:13" ht="15.75" thickBot="1" x14ac:dyDescent="0.3">
      <c r="B18" s="1" t="s">
        <v>6</v>
      </c>
      <c r="H18" s="17">
        <f>H16+H17</f>
        <v>43226469.200000003</v>
      </c>
      <c r="I18" s="17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11">
        <v>0</v>
      </c>
      <c r="I21" s="11"/>
    </row>
    <row r="22" spans="2:13" x14ac:dyDescent="0.25">
      <c r="B22" t="s">
        <v>9</v>
      </c>
      <c r="H22" s="11">
        <v>0</v>
      </c>
      <c r="I22" s="11"/>
    </row>
    <row r="23" spans="2:13" x14ac:dyDescent="0.25">
      <c r="B23" s="1" t="s">
        <v>25</v>
      </c>
      <c r="H23" s="11">
        <f>SUM(H21:H22)</f>
        <v>0</v>
      </c>
      <c r="I23" s="11"/>
    </row>
    <row r="24" spans="2:13" ht="15.75" thickBot="1" x14ac:dyDescent="0.3">
      <c r="B24" s="1" t="s">
        <v>10</v>
      </c>
      <c r="H24" s="18">
        <f>H18+H23</f>
        <v>43226469.200000003</v>
      </c>
      <c r="I24" s="19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11">
        <v>0</v>
      </c>
      <c r="I27" s="11"/>
      <c r="M27" s="4"/>
    </row>
    <row r="28" spans="2:13" x14ac:dyDescent="0.25">
      <c r="B28" s="1" t="s">
        <v>13</v>
      </c>
      <c r="H28" s="11">
        <v>0</v>
      </c>
      <c r="I28" s="11"/>
    </row>
    <row r="29" spans="2:13" x14ac:dyDescent="0.25">
      <c r="M29" s="3"/>
    </row>
    <row r="30" spans="2:13" x14ac:dyDescent="0.25">
      <c r="B30" s="1" t="s">
        <v>24</v>
      </c>
      <c r="H30" s="11">
        <v>0</v>
      </c>
      <c r="I30" s="11"/>
      <c r="M30" s="3"/>
    </row>
    <row r="31" spans="2:13" x14ac:dyDescent="0.25">
      <c r="B31" s="1" t="s">
        <v>26</v>
      </c>
      <c r="H31" s="11">
        <v>0</v>
      </c>
      <c r="I31" s="11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43226469.200000003</v>
      </c>
    </row>
    <row r="34" spans="2:16" x14ac:dyDescent="0.25">
      <c r="B34" s="2" t="s">
        <v>14</v>
      </c>
      <c r="H34" s="15">
        <v>48660506</v>
      </c>
      <c r="I34" s="15"/>
      <c r="P34" s="9"/>
    </row>
    <row r="35" spans="2:16" x14ac:dyDescent="0.25">
      <c r="B35" s="1" t="s">
        <v>19</v>
      </c>
      <c r="H35" s="15">
        <v>0</v>
      </c>
      <c r="I35" s="15"/>
    </row>
    <row r="36" spans="2:16" x14ac:dyDescent="0.25">
      <c r="B36" s="2" t="s">
        <v>15</v>
      </c>
      <c r="H36" s="15">
        <v>-5434036.7999999998</v>
      </c>
      <c r="I36" s="15"/>
    </row>
    <row r="37" spans="2:16" x14ac:dyDescent="0.25">
      <c r="B37" s="1" t="s">
        <v>17</v>
      </c>
      <c r="H37" s="20">
        <f>SUM(H34:H36)</f>
        <v>43226469.200000003</v>
      </c>
      <c r="I37" s="20"/>
    </row>
    <row r="38" spans="2:16" ht="15.75" thickBot="1" x14ac:dyDescent="0.3">
      <c r="B38" s="2" t="s">
        <v>18</v>
      </c>
      <c r="H38" s="18">
        <f>H28+H37</f>
        <v>43226469.200000003</v>
      </c>
      <c r="I38" s="19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14" t="s">
        <v>21</v>
      </c>
      <c r="I40" s="14"/>
      <c r="J40" s="14"/>
      <c r="L40" s="7"/>
    </row>
    <row r="42" spans="2:16" x14ac:dyDescent="0.25">
      <c r="M42" s="3"/>
    </row>
    <row r="43" spans="2:16" x14ac:dyDescent="0.25">
      <c r="B43" s="21" t="s">
        <v>32</v>
      </c>
      <c r="C43" s="21"/>
      <c r="D43" s="21"/>
      <c r="H43" s="21" t="s">
        <v>30</v>
      </c>
      <c r="I43" s="21"/>
      <c r="J43" s="21"/>
    </row>
    <row r="44" spans="2:16" ht="12" customHeight="1" x14ac:dyDescent="0.25">
      <c r="B44" s="22" t="s">
        <v>33</v>
      </c>
      <c r="C44" s="22"/>
      <c r="D44" s="22"/>
      <c r="H44" s="22" t="s">
        <v>31</v>
      </c>
      <c r="I44" s="22"/>
      <c r="J44" s="22"/>
    </row>
    <row r="45" spans="2:16" ht="10.5" customHeight="1" x14ac:dyDescent="0.25">
      <c r="B45" s="22" t="s">
        <v>34</v>
      </c>
      <c r="C45" s="22"/>
      <c r="D45" s="22"/>
      <c r="H45" s="22" t="s">
        <v>29</v>
      </c>
      <c r="I45" s="22"/>
      <c r="J45" s="22"/>
    </row>
    <row r="46" spans="2:16" x14ac:dyDescent="0.25">
      <c r="B46" s="8"/>
      <c r="C46" s="8"/>
      <c r="D46" s="22" t="s">
        <v>20</v>
      </c>
      <c r="E46" s="22"/>
      <c r="F46" s="22"/>
      <c r="G46" s="22"/>
      <c r="H46" s="22"/>
      <c r="I46" s="8"/>
      <c r="J46" s="8"/>
    </row>
    <row r="47" spans="2:16" x14ac:dyDescent="0.25">
      <c r="E47" s="8"/>
      <c r="F47" s="8"/>
      <c r="G47" s="8"/>
    </row>
    <row r="48" spans="2:16" ht="13.5" customHeight="1" x14ac:dyDescent="0.25">
      <c r="E48" s="8"/>
      <c r="F48" s="8"/>
      <c r="G48" s="8"/>
    </row>
    <row r="49" spans="4:14" x14ac:dyDescent="0.25">
      <c r="D49" s="21" t="s">
        <v>28</v>
      </c>
      <c r="E49" s="21"/>
      <c r="F49" s="21"/>
      <c r="G49" s="21"/>
      <c r="H49" s="21"/>
    </row>
    <row r="50" spans="4:14" ht="13.5" customHeight="1" x14ac:dyDescent="0.25">
      <c r="D50" s="22" t="s">
        <v>35</v>
      </c>
      <c r="E50" s="22"/>
      <c r="F50" s="22"/>
      <c r="G50" s="22"/>
      <c r="H50" s="22"/>
    </row>
    <row r="51" spans="4:14" ht="12" customHeight="1" x14ac:dyDescent="0.25">
      <c r="D51" s="22" t="s">
        <v>27</v>
      </c>
      <c r="E51" s="22"/>
      <c r="F51" s="22"/>
      <c r="G51" s="22"/>
      <c r="H51" s="22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D50:H50"/>
    <mergeCell ref="D51:H51"/>
    <mergeCell ref="B44:D44"/>
    <mergeCell ref="H44:J44"/>
    <mergeCell ref="B45:D45"/>
    <mergeCell ref="H45:J45"/>
    <mergeCell ref="D46:H46"/>
    <mergeCell ref="D49:H49"/>
    <mergeCell ref="H36:I36"/>
    <mergeCell ref="H37:I37"/>
    <mergeCell ref="H38:I38"/>
    <mergeCell ref="H40:J40"/>
    <mergeCell ref="B43:D43"/>
    <mergeCell ref="H43:J43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16:I16"/>
    <mergeCell ref="B10:K10"/>
    <mergeCell ref="B11:K11"/>
    <mergeCell ref="B12:K12"/>
    <mergeCell ref="B13:K13"/>
    <mergeCell ref="H15:I15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tabSelected="1" topLeftCell="A15" workbookViewId="0">
      <selection activeCell="Q42" sqref="Q42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2:11" x14ac:dyDescent="0.25">
      <c r="B11" s="13" t="s">
        <v>0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2:11" x14ac:dyDescent="0.25">
      <c r="B12" s="13" t="s">
        <v>1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2:11" x14ac:dyDescent="0.25">
      <c r="B13" s="13" t="s">
        <v>37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14"/>
      <c r="I15" s="14"/>
    </row>
    <row r="16" spans="2:11" x14ac:dyDescent="0.25">
      <c r="B16" t="s">
        <v>4</v>
      </c>
      <c r="H16" s="11">
        <v>0</v>
      </c>
      <c r="I16" s="11"/>
    </row>
    <row r="17" spans="2:13" x14ac:dyDescent="0.25">
      <c r="B17" t="s">
        <v>5</v>
      </c>
      <c r="H17" s="16">
        <v>40449444.079999998</v>
      </c>
      <c r="I17" s="16"/>
    </row>
    <row r="18" spans="2:13" ht="15.75" thickBot="1" x14ac:dyDescent="0.3">
      <c r="B18" s="1" t="s">
        <v>6</v>
      </c>
      <c r="H18" s="17">
        <f>H16+H17</f>
        <v>40449444.079999998</v>
      </c>
      <c r="I18" s="17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11">
        <v>0</v>
      </c>
      <c r="I21" s="11"/>
    </row>
    <row r="22" spans="2:13" x14ac:dyDescent="0.25">
      <c r="B22" t="s">
        <v>9</v>
      </c>
      <c r="H22" s="11">
        <v>0</v>
      </c>
      <c r="I22" s="11"/>
    </row>
    <row r="23" spans="2:13" x14ac:dyDescent="0.25">
      <c r="B23" s="1" t="s">
        <v>25</v>
      </c>
      <c r="H23" s="11">
        <f>SUM(H21:H22)</f>
        <v>0</v>
      </c>
      <c r="I23" s="11"/>
    </row>
    <row r="24" spans="2:13" ht="15.75" thickBot="1" x14ac:dyDescent="0.3">
      <c r="B24" s="1" t="s">
        <v>10</v>
      </c>
      <c r="H24" s="18">
        <f>H18+H23</f>
        <v>40449444.079999998</v>
      </c>
      <c r="I24" s="19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11">
        <v>0</v>
      </c>
      <c r="I27" s="11"/>
      <c r="M27" s="4"/>
    </row>
    <row r="28" spans="2:13" x14ac:dyDescent="0.25">
      <c r="B28" s="1" t="s">
        <v>13</v>
      </c>
      <c r="H28" s="11">
        <v>0</v>
      </c>
      <c r="I28" s="11"/>
    </row>
    <row r="29" spans="2:13" x14ac:dyDescent="0.25">
      <c r="M29" s="3"/>
    </row>
    <row r="30" spans="2:13" x14ac:dyDescent="0.25">
      <c r="B30" s="1" t="s">
        <v>24</v>
      </c>
      <c r="H30" s="11">
        <v>0</v>
      </c>
      <c r="I30" s="11"/>
      <c r="M30" s="3"/>
    </row>
    <row r="31" spans="2:13" x14ac:dyDescent="0.25">
      <c r="B31" s="1" t="s">
        <v>26</v>
      </c>
      <c r="H31" s="11">
        <v>0</v>
      </c>
      <c r="I31" s="11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40449444.079999998</v>
      </c>
    </row>
    <row r="34" spans="2:16" x14ac:dyDescent="0.25">
      <c r="B34" s="2" t="s">
        <v>14</v>
      </c>
      <c r="H34" s="15">
        <v>48660506</v>
      </c>
      <c r="I34" s="15"/>
      <c r="P34" s="9"/>
    </row>
    <row r="35" spans="2:16" x14ac:dyDescent="0.25">
      <c r="B35" s="1" t="s">
        <v>19</v>
      </c>
      <c r="H35" s="15">
        <v>0</v>
      </c>
      <c r="I35" s="15"/>
    </row>
    <row r="36" spans="2:16" x14ac:dyDescent="0.25">
      <c r="B36" s="2" t="s">
        <v>15</v>
      </c>
      <c r="H36" s="15">
        <v>-8211061.9199999999</v>
      </c>
      <c r="I36" s="15"/>
    </row>
    <row r="37" spans="2:16" x14ac:dyDescent="0.25">
      <c r="B37" s="1" t="s">
        <v>17</v>
      </c>
      <c r="H37" s="20">
        <f>SUM(H34:H36)</f>
        <v>40449444.079999998</v>
      </c>
      <c r="I37" s="20"/>
    </row>
    <row r="38" spans="2:16" ht="15.75" thickBot="1" x14ac:dyDescent="0.3">
      <c r="B38" s="2" t="s">
        <v>18</v>
      </c>
      <c r="H38" s="18">
        <f>H28+H37</f>
        <v>40449444.079999998</v>
      </c>
      <c r="I38" s="19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14" t="s">
        <v>21</v>
      </c>
      <c r="I40" s="14"/>
      <c r="J40" s="14"/>
      <c r="L40" s="7"/>
    </row>
    <row r="42" spans="2:16" x14ac:dyDescent="0.25">
      <c r="M42" s="3"/>
    </row>
    <row r="43" spans="2:16" x14ac:dyDescent="0.25">
      <c r="B43" s="21" t="s">
        <v>32</v>
      </c>
      <c r="C43" s="21"/>
      <c r="D43" s="21"/>
      <c r="H43" s="21" t="s">
        <v>41</v>
      </c>
      <c r="I43" s="21"/>
      <c r="J43" s="21"/>
    </row>
    <row r="44" spans="2:16" ht="12" customHeight="1" x14ac:dyDescent="0.25">
      <c r="B44" s="22" t="s">
        <v>33</v>
      </c>
      <c r="C44" s="22"/>
      <c r="D44" s="22"/>
      <c r="H44" s="22" t="s">
        <v>40</v>
      </c>
      <c r="I44" s="22"/>
      <c r="J44" s="22"/>
    </row>
    <row r="45" spans="2:16" ht="10.5" customHeight="1" x14ac:dyDescent="0.25">
      <c r="B45" s="22" t="s">
        <v>34</v>
      </c>
      <c r="C45" s="22"/>
      <c r="D45" s="22"/>
      <c r="H45" s="22" t="s">
        <v>29</v>
      </c>
      <c r="I45" s="22"/>
      <c r="J45" s="22"/>
    </row>
    <row r="46" spans="2:16" x14ac:dyDescent="0.25">
      <c r="B46" s="10"/>
      <c r="C46" s="10"/>
      <c r="D46" s="22" t="s">
        <v>20</v>
      </c>
      <c r="E46" s="22"/>
      <c r="F46" s="22"/>
      <c r="G46" s="22"/>
      <c r="H46" s="22"/>
      <c r="I46" s="10"/>
      <c r="J46" s="10"/>
    </row>
    <row r="47" spans="2:16" x14ac:dyDescent="0.25">
      <c r="E47" s="10"/>
      <c r="F47" s="10"/>
      <c r="G47" s="10"/>
    </row>
    <row r="48" spans="2:16" ht="13.5" customHeight="1" x14ac:dyDescent="0.25">
      <c r="E48" s="10"/>
      <c r="F48" s="10"/>
      <c r="G48" s="10"/>
    </row>
    <row r="49" spans="4:14" x14ac:dyDescent="0.25">
      <c r="D49" s="21" t="s">
        <v>38</v>
      </c>
      <c r="E49" s="21"/>
      <c r="F49" s="21"/>
      <c r="G49" s="21"/>
      <c r="H49" s="21"/>
    </row>
    <row r="50" spans="4:14" ht="13.5" customHeight="1" x14ac:dyDescent="0.25">
      <c r="D50" s="22" t="s">
        <v>39</v>
      </c>
      <c r="E50" s="22"/>
      <c r="F50" s="22"/>
      <c r="G50" s="22"/>
      <c r="H50" s="22"/>
    </row>
    <row r="51" spans="4:14" ht="12" customHeight="1" x14ac:dyDescent="0.25">
      <c r="D51" s="22" t="s">
        <v>27</v>
      </c>
      <c r="E51" s="22"/>
      <c r="F51" s="22"/>
      <c r="G51" s="22"/>
      <c r="H51" s="22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H16:I16"/>
    <mergeCell ref="B10:K10"/>
    <mergeCell ref="B11:K11"/>
    <mergeCell ref="B12:K12"/>
    <mergeCell ref="B13:K13"/>
    <mergeCell ref="H15:I15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36:I36"/>
    <mergeCell ref="H37:I37"/>
    <mergeCell ref="H38:I38"/>
    <mergeCell ref="H40:J40"/>
    <mergeCell ref="B43:D43"/>
    <mergeCell ref="H43:J43"/>
    <mergeCell ref="D50:H50"/>
    <mergeCell ref="D51:H51"/>
    <mergeCell ref="B44:D44"/>
    <mergeCell ref="H44:J44"/>
    <mergeCell ref="B45:D45"/>
    <mergeCell ref="H45:J45"/>
    <mergeCell ref="D46:H46"/>
    <mergeCell ref="D49:H49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ENERO 2026</vt:lpstr>
      <vt:lpstr>BALANCE GENERAL MARZO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2026-04-09T18:43:33Z</dcterms:modified>
</cp:coreProperties>
</file>